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Лот 1" sheetId="4" r:id="rId1"/>
    <sheet name="Лот 2" sheetId="5" r:id="rId2"/>
  </sheets>
  <definedNames>
    <definedName name="_xlnm.Print_Area" localSheetId="0">'Лот 1'!$A$1:$AJ$25</definedName>
    <definedName name="_xlnm.Print_Area" localSheetId="1">'Лот 2'!$A$1:$AJ$26</definedName>
  </definedNames>
  <calcPr calcId="125725" iterateDelta="1E-4"/>
</workbook>
</file>

<file path=xl/calcChain.xml><?xml version="1.0" encoding="utf-8"?>
<calcChain xmlns="http://schemas.openxmlformats.org/spreadsheetml/2006/main">
  <c r="AG10" i="4"/>
  <c r="AI10"/>
  <c r="AI11" i="5"/>
  <c r="AI10"/>
  <c r="AG11"/>
  <c r="AG10"/>
  <c r="Z11"/>
  <c r="Z12" s="1"/>
  <c r="Z10"/>
  <c r="Z10" i="4"/>
  <c r="AI12" i="5"/>
  <c r="AG12" l="1"/>
  <c r="Z11" i="4"/>
  <c r="AI11"/>
  <c r="AG11"/>
</calcChain>
</file>

<file path=xl/sharedStrings.xml><?xml version="1.0" encoding="utf-8"?>
<sst xmlns="http://schemas.openxmlformats.org/spreadsheetml/2006/main" count="124" uniqueCount="58">
  <si>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</si>
  <si>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</si>
  <si>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</si>
  <si>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</si>
  <si>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</si>
  <si>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</si>
  <si>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</si>
  <si>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</si>
  <si>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</si>
  <si>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</si>
  <si>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</si>
  <si>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</si>
  <si>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</si>
  <si>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</si>
  <si>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</si>
  <si>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</si>
  <si>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</si>
  <si>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</si>
  <si>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</si>
  <si>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</si>
  <si>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</si>
  <si>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</si>
  <si>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</si>
  <si>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</si>
  <si>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</si>
  <si>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</si>
  <si>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</si>
  <si>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</si>
  <si>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</si>
  <si>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</si>
  <si>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</si>
  <si>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</si>
  <si>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</si>
  <si>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</si>
  <si>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</si>
  <si>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</si>
  <si>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</si>
  <si>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</si>
  <si>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</si>
  <si>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</si>
  <si>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</si>
  <si>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</si>
  <si>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</si>
  <si>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</si>
  <si>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12 календарных месяцев</t>
  </si>
  <si>
    <t>График поставки оказания услуг в 2022-2023  гг.</t>
  </si>
  <si>
    <t>77.39.1</t>
  </si>
  <si>
    <t>77.39</t>
  </si>
  <si>
    <t>Приложение 1.2 Техническая Документация</t>
  </si>
  <si>
    <t>машино-час</t>
  </si>
  <si>
    <t>г.о. Самара</t>
  </si>
  <si>
    <t>СКС-2434  Лот 1</t>
  </si>
  <si>
    <t xml:space="preserve"> Количество </t>
  </si>
  <si>
    <t>Минимальное время заказа</t>
  </si>
  <si>
    <t>СКС-2434  Лот 2</t>
  </si>
  <si>
    <t>Каналопромывочная установка комбинированной машины</t>
  </si>
  <si>
    <t xml:space="preserve"> Илососная установкакомбинированной машины</t>
  </si>
  <si>
    <t>Экскаватор (бара) траншейный цепной на колесном ходу с экипажем, глубиной копания не менее 1,5 метров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</si>
</sst>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sz val="11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9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2" fontId="2" fillId="2" borderId="8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164" fontId="8" fillId="2" borderId="19" xfId="0" applyNumberFormat="1" applyFont="1" applyFill="1" applyBorder="1" applyAlignment="1" applyProtection="1">
      <alignment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164" fontId="8" fillId="2" borderId="22" xfId="0" applyNumberFormat="1" applyFont="1" applyFill="1" applyBorder="1" applyAlignment="1" applyProtection="1">
      <alignment vertical="center"/>
    </xf>
    <xf numFmtId="0" fontId="1" fillId="2" borderId="22" xfId="0" applyNumberFormat="1" applyFont="1" applyFill="1" applyBorder="1" applyAlignment="1" applyProtection="1">
      <alignment horizontal="center"/>
    </xf>
    <xf numFmtId="4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4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2" fontId="2" fillId="2" borderId="28" xfId="0" applyNumberFormat="1" applyFont="1" applyFill="1" applyBorder="1" applyAlignment="1" applyProtection="1">
      <alignment horizontal="center" vertical="center" wrapText="1"/>
    </xf>
    <xf numFmtId="0" fontId="2" fillId="2" borderId="2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4" fontId="15" fillId="2" borderId="30" xfId="0" applyNumberFormat="1" applyFont="1" applyFill="1" applyBorder="1" applyAlignment="1" applyProtection="1">
      <alignment horizontal="center" vertical="center"/>
    </xf>
    <xf numFmtId="164" fontId="8" fillId="2" borderId="31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2"/>
  <sheetViews>
    <sheetView tabSelected="1" view="pageBreakPreview" topLeftCell="F1" zoomScale="86" zoomScaleNormal="86" zoomScaleSheetLayoutView="86" workbookViewId="0">
      <selection activeCell="E15" sqref="E15:AI15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7.425781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0" customWidth="1"/>
    <col min="13" max="13" width="14" customWidth="1"/>
    <col min="14" max="14" width="14.42578125" customWidth="1"/>
    <col min="15" max="24" width="5.5703125" hidden="1" customWidth="1"/>
    <col min="25" max="25" width="16" customWidth="1"/>
    <col min="26" max="26" width="15.7109375" customWidth="1"/>
    <col min="27" max="27" width="19.710937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7" t="s">
        <v>12</v>
      </c>
    </row>
    <row r="2" spans="1:36" ht="42.75" customHeight="1">
      <c r="A2" s="10" t="s">
        <v>22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10</v>
      </c>
      <c r="B3" s="6"/>
      <c r="C3" s="5"/>
      <c r="D3" s="31"/>
      <c r="E3" s="74" t="s">
        <v>51</v>
      </c>
      <c r="F3" s="74"/>
      <c r="G3" s="74"/>
      <c r="H3" s="74"/>
      <c r="I3" s="74"/>
      <c r="J3" s="74"/>
      <c r="K3" s="74"/>
      <c r="L3" s="7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9</v>
      </c>
      <c r="B4" s="6"/>
      <c r="C4" s="7"/>
      <c r="D4" s="32"/>
      <c r="E4" s="75"/>
      <c r="F4" s="75"/>
      <c r="G4" s="75"/>
      <c r="H4" s="75"/>
      <c r="I4" s="75"/>
      <c r="J4" s="75"/>
      <c r="K4" s="75"/>
      <c r="L4" s="75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17</v>
      </c>
      <c r="B5" s="6"/>
      <c r="C5" s="7"/>
      <c r="D5" s="32"/>
      <c r="E5" s="75"/>
      <c r="F5" s="75"/>
      <c r="G5" s="75"/>
      <c r="H5" s="75"/>
      <c r="I5" s="75"/>
      <c r="J5" s="75"/>
      <c r="K5" s="75"/>
      <c r="L5" s="75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thickBot="1">
      <c r="A6" s="9" t="s">
        <v>5</v>
      </c>
      <c r="B6" s="9"/>
    </row>
    <row r="7" spans="1:36" ht="51" customHeight="1">
      <c r="M7" s="78" t="s">
        <v>45</v>
      </c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34"/>
      <c r="Z7" s="2"/>
      <c r="AA7" s="81" t="s">
        <v>6</v>
      </c>
      <c r="AB7" s="82"/>
      <c r="AC7" s="82"/>
      <c r="AD7" s="82"/>
      <c r="AE7" s="82"/>
      <c r="AF7" s="82"/>
      <c r="AG7" s="82"/>
      <c r="AH7" s="82"/>
      <c r="AI7" s="82"/>
      <c r="AJ7" s="83"/>
    </row>
    <row r="8" spans="1:36" ht="29.25" customHeight="1">
      <c r="A8" s="85" t="s">
        <v>0</v>
      </c>
      <c r="B8" s="85" t="s">
        <v>30</v>
      </c>
      <c r="C8" s="85" t="s">
        <v>24</v>
      </c>
      <c r="D8" s="85" t="s">
        <v>23</v>
      </c>
      <c r="E8" s="78" t="s">
        <v>39</v>
      </c>
      <c r="F8" s="78" t="s">
        <v>38</v>
      </c>
      <c r="G8" s="78" t="s">
        <v>7</v>
      </c>
      <c r="H8" s="78" t="s">
        <v>3</v>
      </c>
      <c r="I8" s="78" t="s">
        <v>8</v>
      </c>
      <c r="J8" s="78" t="s">
        <v>4</v>
      </c>
      <c r="K8" s="78" t="s">
        <v>52</v>
      </c>
      <c r="L8" s="78" t="s">
        <v>53</v>
      </c>
      <c r="M8" s="78" t="s">
        <v>31</v>
      </c>
      <c r="N8" s="78" t="s">
        <v>32</v>
      </c>
      <c r="O8" s="33"/>
      <c r="P8" s="33"/>
      <c r="Q8" s="33"/>
      <c r="R8" s="33"/>
      <c r="S8" s="33"/>
      <c r="T8" s="33"/>
      <c r="U8" s="33"/>
      <c r="V8" s="33"/>
      <c r="W8" s="33"/>
      <c r="X8" s="33"/>
      <c r="Y8" s="78" t="s">
        <v>41</v>
      </c>
      <c r="Z8" s="89" t="s">
        <v>21</v>
      </c>
      <c r="AA8" s="91" t="s">
        <v>36</v>
      </c>
      <c r="AB8" s="87" t="s">
        <v>37</v>
      </c>
      <c r="AC8" s="87" t="s">
        <v>29</v>
      </c>
      <c r="AD8" s="87" t="s">
        <v>1</v>
      </c>
      <c r="AE8" s="87" t="s">
        <v>2</v>
      </c>
      <c r="AF8" s="87" t="s">
        <v>42</v>
      </c>
      <c r="AG8" s="87" t="s">
        <v>27</v>
      </c>
      <c r="AH8" s="87" t="s">
        <v>43</v>
      </c>
      <c r="AI8" s="87" t="s">
        <v>28</v>
      </c>
      <c r="AJ8" s="93" t="s">
        <v>11</v>
      </c>
    </row>
    <row r="9" spans="1:36" ht="47.25" customHeight="1">
      <c r="A9" s="85"/>
      <c r="B9" s="85"/>
      <c r="C9" s="85"/>
      <c r="D9" s="85"/>
      <c r="E9" s="86"/>
      <c r="F9" s="86"/>
      <c r="G9" s="86"/>
      <c r="H9" s="86"/>
      <c r="I9" s="86"/>
      <c r="J9" s="86"/>
      <c r="K9" s="86"/>
      <c r="L9" s="86"/>
      <c r="M9" s="86"/>
      <c r="N9" s="86"/>
      <c r="O9" s="3"/>
      <c r="P9" s="3"/>
      <c r="Q9" s="3"/>
      <c r="R9" s="3"/>
      <c r="S9" s="3"/>
      <c r="T9" s="3"/>
      <c r="U9" s="3"/>
      <c r="V9" s="3"/>
      <c r="W9" s="3"/>
      <c r="X9" s="3"/>
      <c r="Y9" s="86"/>
      <c r="Z9" s="90"/>
      <c r="AA9" s="92"/>
      <c r="AB9" s="88"/>
      <c r="AC9" s="88"/>
      <c r="AD9" s="88"/>
      <c r="AE9" s="88"/>
      <c r="AF9" s="88"/>
      <c r="AG9" s="88"/>
      <c r="AH9" s="88"/>
      <c r="AI9" s="88"/>
      <c r="AJ9" s="94"/>
    </row>
    <row r="10" spans="1:36" ht="84.75" customHeight="1" thickBot="1">
      <c r="A10" s="1">
        <v>1</v>
      </c>
      <c r="B10" s="28">
        <v>1</v>
      </c>
      <c r="C10" s="42" t="s">
        <v>46</v>
      </c>
      <c r="D10" s="42" t="s">
        <v>47</v>
      </c>
      <c r="E10" s="43" t="s">
        <v>57</v>
      </c>
      <c r="F10" s="42" t="s">
        <v>48</v>
      </c>
      <c r="G10" s="44" t="s">
        <v>49</v>
      </c>
      <c r="H10" s="35" t="s">
        <v>25</v>
      </c>
      <c r="I10" s="35" t="s">
        <v>25</v>
      </c>
      <c r="J10" s="35" t="s">
        <v>50</v>
      </c>
      <c r="K10" s="35">
        <v>1</v>
      </c>
      <c r="L10" s="35">
        <v>4</v>
      </c>
      <c r="M10" s="1" t="s">
        <v>40</v>
      </c>
      <c r="N10" s="49" t="s">
        <v>44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7">
        <v>3416.67</v>
      </c>
      <c r="Z10" s="50">
        <f>Y10*K10</f>
        <v>3416.67</v>
      </c>
      <c r="AA10" s="64"/>
      <c r="AB10" s="65"/>
      <c r="AC10" s="65"/>
      <c r="AD10" s="65"/>
      <c r="AE10" s="65"/>
      <c r="AF10" s="65"/>
      <c r="AG10" s="66">
        <f>AF10*K10</f>
        <v>0</v>
      </c>
      <c r="AH10" s="66"/>
      <c r="AI10" s="66">
        <f>AH10*K10</f>
        <v>0</v>
      </c>
      <c r="AJ10" s="67"/>
    </row>
    <row r="11" spans="1:36" ht="20.25" customHeight="1" thickBot="1">
      <c r="A11" s="79" t="s">
        <v>33</v>
      </c>
      <c r="B11" s="79"/>
      <c r="C11" s="79"/>
      <c r="D11" s="79"/>
      <c r="E11" s="79"/>
      <c r="F11" s="79"/>
      <c r="G11" s="79"/>
      <c r="H11" s="79"/>
      <c r="I11" s="79"/>
      <c r="J11" s="79"/>
      <c r="K11" s="40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6"/>
      <c r="Y11" s="39"/>
      <c r="Z11" s="51">
        <f>SUM(Z10:Z10)</f>
        <v>3416.67</v>
      </c>
      <c r="AA11" s="54"/>
      <c r="AB11" s="55"/>
      <c r="AC11" s="55"/>
      <c r="AD11" s="55"/>
      <c r="AE11" s="55"/>
      <c r="AF11" s="56"/>
      <c r="AG11" s="57">
        <f>SUM(AG10:AG10)</f>
        <v>0</v>
      </c>
      <c r="AH11" s="58"/>
      <c r="AI11" s="57">
        <f>SUM(AI10:AI10)</f>
        <v>0</v>
      </c>
      <c r="AJ11" s="68"/>
    </row>
    <row r="12" spans="1:36" ht="26.25" customHeight="1" thickBot="1">
      <c r="A12" s="84" t="s">
        <v>34</v>
      </c>
      <c r="B12" s="84"/>
      <c r="C12" s="84"/>
      <c r="D12" s="84"/>
      <c r="E12" s="84"/>
      <c r="F12" s="84"/>
      <c r="G12" s="84"/>
      <c r="H12" s="84"/>
      <c r="I12" s="84"/>
      <c r="J12" s="84"/>
      <c r="K12" s="4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29"/>
      <c r="Y12" s="30"/>
      <c r="Z12" s="51">
        <v>1200000</v>
      </c>
      <c r="AA12" s="59"/>
      <c r="AB12" s="60"/>
      <c r="AC12" s="60"/>
      <c r="AD12" s="60"/>
      <c r="AE12" s="60"/>
      <c r="AF12" s="61"/>
      <c r="AG12" s="95" t="s">
        <v>35</v>
      </c>
      <c r="AH12" s="62"/>
      <c r="AI12" s="95" t="s">
        <v>35</v>
      </c>
      <c r="AJ12" s="63"/>
    </row>
    <row r="13" spans="1:36" ht="35.25" customHeight="1"/>
    <row r="14" spans="1:36" ht="45" customHeight="1">
      <c r="A14" s="76" t="s">
        <v>18</v>
      </c>
      <c r="B14" s="76"/>
      <c r="C14" s="76"/>
      <c r="D14" s="76"/>
      <c r="E14" s="80" t="s">
        <v>19</v>
      </c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23"/>
    </row>
    <row r="15" spans="1:36" ht="156" customHeight="1">
      <c r="A15" s="76" t="s">
        <v>20</v>
      </c>
      <c r="B15" s="76"/>
      <c r="C15" s="76"/>
      <c r="D15" s="76"/>
      <c r="E15" s="77" t="s">
        <v>26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24"/>
    </row>
    <row r="16" spans="1:36">
      <c r="D16" s="2"/>
      <c r="E16" s="2"/>
      <c r="F16"/>
      <c r="G16"/>
      <c r="H16"/>
      <c r="I16"/>
      <c r="J16"/>
      <c r="K16"/>
    </row>
    <row r="17" spans="3:11" ht="15">
      <c r="C17" s="11"/>
      <c r="D17" s="13"/>
      <c r="E17" s="14"/>
      <c r="F17" s="15"/>
      <c r="G17" s="15"/>
      <c r="H17" s="15"/>
      <c r="I17"/>
      <c r="J17"/>
      <c r="K17"/>
    </row>
    <row r="18" spans="3:11" ht="15">
      <c r="C18" s="11"/>
      <c r="D18" s="73"/>
      <c r="E18" s="73"/>
      <c r="F18" s="16" t="s">
        <v>13</v>
      </c>
      <c r="G18" s="17"/>
      <c r="H18" s="12"/>
      <c r="I18"/>
      <c r="J18"/>
      <c r="K18"/>
    </row>
    <row r="19" spans="3:11" ht="15">
      <c r="C19" s="11"/>
      <c r="D19" s="18"/>
      <c r="E19" s="11"/>
      <c r="F19" s="12"/>
      <c r="G19" s="16"/>
      <c r="H19" s="19"/>
      <c r="I19"/>
      <c r="J19"/>
      <c r="K19"/>
    </row>
    <row r="20" spans="3:11" ht="15">
      <c r="C20" s="11"/>
      <c r="D20" s="73"/>
      <c r="E20" s="73"/>
      <c r="F20" s="16" t="s">
        <v>14</v>
      </c>
      <c r="G20" s="16"/>
      <c r="H20" s="19"/>
      <c r="I20"/>
      <c r="J20"/>
      <c r="K20"/>
    </row>
    <row r="21" spans="3:11" ht="15">
      <c r="C21" s="11"/>
      <c r="D21" s="13"/>
      <c r="E21" s="11"/>
      <c r="F21" s="15"/>
      <c r="G21" s="15"/>
      <c r="H21" s="15"/>
      <c r="I21"/>
      <c r="J21"/>
      <c r="K21"/>
    </row>
    <row r="22" spans="3:11" ht="15">
      <c r="C22" s="11"/>
      <c r="D22" s="73"/>
      <c r="E22" s="73"/>
      <c r="F22" s="20" t="s">
        <v>15</v>
      </c>
      <c r="G22" s="15"/>
      <c r="H22" s="15"/>
      <c r="I22"/>
      <c r="J22"/>
      <c r="K22"/>
    </row>
    <row r="23" spans="3:11" ht="15">
      <c r="C23" s="11"/>
      <c r="D23" s="13"/>
      <c r="E23" s="21"/>
      <c r="F23" s="15"/>
      <c r="G23" s="15"/>
      <c r="H23" s="15"/>
      <c r="I23"/>
      <c r="J23"/>
      <c r="K23"/>
    </row>
    <row r="24" spans="3:11" ht="15">
      <c r="C24" s="11"/>
      <c r="D24" s="13"/>
      <c r="E24" s="21"/>
      <c r="F24" s="15"/>
      <c r="G24" s="15"/>
      <c r="H24" s="15"/>
      <c r="I24"/>
      <c r="J24"/>
      <c r="K24"/>
    </row>
    <row r="25" spans="3:11" ht="15">
      <c r="C25" s="11" t="s">
        <v>16</v>
      </c>
      <c r="D25" s="13"/>
      <c r="E25" s="22"/>
      <c r="F25" s="15"/>
      <c r="G25" s="15"/>
      <c r="H25" s="15"/>
      <c r="I25"/>
      <c r="J25"/>
      <c r="K25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  <row r="31" spans="3:11" ht="15">
      <c r="C31" s="11"/>
      <c r="D31" s="11"/>
      <c r="E31" s="11"/>
      <c r="F31" s="12"/>
      <c r="G31" s="12"/>
      <c r="H31" s="12"/>
    </row>
    <row r="32" spans="3:11" ht="15">
      <c r="C32" s="11"/>
      <c r="D32" s="11"/>
      <c r="E32" s="11"/>
      <c r="F32" s="12"/>
      <c r="G32" s="12"/>
      <c r="H32" s="12"/>
    </row>
  </sheetData>
  <mergeCells count="40">
    <mergeCell ref="AI8:AI9"/>
    <mergeCell ref="AJ8:AJ9"/>
    <mergeCell ref="AB8:AB9"/>
    <mergeCell ref="AC8:AC9"/>
    <mergeCell ref="AD8:AD9"/>
    <mergeCell ref="AE8:AE9"/>
    <mergeCell ref="AF8:AF9"/>
    <mergeCell ref="AH8:AH9"/>
    <mergeCell ref="H8:H9"/>
    <mergeCell ref="I8:I9"/>
    <mergeCell ref="J8:J9"/>
    <mergeCell ref="L8:L9"/>
    <mergeCell ref="AG8:AG9"/>
    <mergeCell ref="M8:M9"/>
    <mergeCell ref="N8:N9"/>
    <mergeCell ref="Y8:Y9"/>
    <mergeCell ref="Z8:Z9"/>
    <mergeCell ref="AA8:AA9"/>
    <mergeCell ref="K8:K9"/>
    <mergeCell ref="C8:C9"/>
    <mergeCell ref="D8:D9"/>
    <mergeCell ref="F8:F9"/>
    <mergeCell ref="E8:E9"/>
    <mergeCell ref="G8:G9"/>
    <mergeCell ref="D18:E18"/>
    <mergeCell ref="D20:E20"/>
    <mergeCell ref="D22:E22"/>
    <mergeCell ref="E3:L3"/>
    <mergeCell ref="E4:L4"/>
    <mergeCell ref="E5:L5"/>
    <mergeCell ref="A15:D15"/>
    <mergeCell ref="E15:AI15"/>
    <mergeCell ref="M7:X7"/>
    <mergeCell ref="A11:J11"/>
    <mergeCell ref="A14:D14"/>
    <mergeCell ref="E14:AI14"/>
    <mergeCell ref="AA7:AJ7"/>
    <mergeCell ref="A12:J12"/>
    <mergeCell ref="A8:A9"/>
    <mergeCell ref="B8:B9"/>
  </mergeCells>
  <pageMargins left="0.39370078740157483" right="0.19685039370078741" top="0.74803149606299213" bottom="0.74803149606299213" header="0.31496062992125984" footer="0.31496062992125984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view="pageBreakPreview" zoomScale="86" zoomScaleNormal="86" zoomScaleSheetLayoutView="86" workbookViewId="0">
      <selection activeCell="AD5" sqref="AD5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4.1406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0" customWidth="1"/>
    <col min="13" max="13" width="14" customWidth="1"/>
    <col min="14" max="14" width="14.42578125" customWidth="1"/>
    <col min="15" max="24" width="5.5703125" hidden="1" customWidth="1"/>
    <col min="25" max="25" width="16.140625" customWidth="1"/>
    <col min="26" max="26" width="15.7109375" customWidth="1"/>
    <col min="27" max="27" width="24.140625" customWidth="1"/>
    <col min="28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7" t="s">
        <v>12</v>
      </c>
    </row>
    <row r="2" spans="1:36" ht="42.75" customHeight="1">
      <c r="A2" s="10" t="s">
        <v>22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10</v>
      </c>
      <c r="B3" s="6"/>
      <c r="C3" s="5"/>
      <c r="D3" s="31"/>
      <c r="E3" s="74" t="s">
        <v>54</v>
      </c>
      <c r="F3" s="74"/>
      <c r="G3" s="74"/>
      <c r="H3" s="74"/>
      <c r="I3" s="74"/>
      <c r="J3" s="74"/>
      <c r="K3" s="74"/>
      <c r="L3" s="7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9</v>
      </c>
      <c r="B4" s="6"/>
      <c r="C4" s="7"/>
      <c r="D4" s="32"/>
      <c r="E4" s="75"/>
      <c r="F4" s="75"/>
      <c r="G4" s="75"/>
      <c r="H4" s="75"/>
      <c r="I4" s="75"/>
      <c r="J4" s="75"/>
      <c r="K4" s="75"/>
      <c r="L4" s="75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17</v>
      </c>
      <c r="B5" s="6"/>
      <c r="C5" s="7"/>
      <c r="D5" s="32"/>
      <c r="E5" s="75"/>
      <c r="F5" s="75"/>
      <c r="G5" s="75"/>
      <c r="H5" s="75"/>
      <c r="I5" s="75"/>
      <c r="J5" s="75"/>
      <c r="K5" s="75"/>
      <c r="L5" s="75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thickBot="1">
      <c r="A6" s="9" t="s">
        <v>5</v>
      </c>
      <c r="B6" s="9"/>
    </row>
    <row r="7" spans="1:36" ht="51" customHeight="1">
      <c r="M7" s="78" t="s">
        <v>45</v>
      </c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34"/>
      <c r="Z7" s="2"/>
      <c r="AA7" s="81" t="s">
        <v>6</v>
      </c>
      <c r="AB7" s="82"/>
      <c r="AC7" s="82"/>
      <c r="AD7" s="82"/>
      <c r="AE7" s="82"/>
      <c r="AF7" s="82"/>
      <c r="AG7" s="82"/>
      <c r="AH7" s="82"/>
      <c r="AI7" s="82"/>
      <c r="AJ7" s="83"/>
    </row>
    <row r="8" spans="1:36" ht="29.25" customHeight="1">
      <c r="A8" s="85" t="s">
        <v>0</v>
      </c>
      <c r="B8" s="85" t="s">
        <v>30</v>
      </c>
      <c r="C8" s="85" t="s">
        <v>24</v>
      </c>
      <c r="D8" s="85" t="s">
        <v>23</v>
      </c>
      <c r="E8" s="78" t="s">
        <v>39</v>
      </c>
      <c r="F8" s="78" t="s">
        <v>38</v>
      </c>
      <c r="G8" s="78" t="s">
        <v>7</v>
      </c>
      <c r="H8" s="78" t="s">
        <v>3</v>
      </c>
      <c r="I8" s="78" t="s">
        <v>8</v>
      </c>
      <c r="J8" s="78" t="s">
        <v>4</v>
      </c>
      <c r="K8" s="78" t="s">
        <v>52</v>
      </c>
      <c r="L8" s="78" t="s">
        <v>53</v>
      </c>
      <c r="M8" s="78" t="s">
        <v>31</v>
      </c>
      <c r="N8" s="78" t="s">
        <v>32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78" t="s">
        <v>41</v>
      </c>
      <c r="Z8" s="89" t="s">
        <v>21</v>
      </c>
      <c r="AA8" s="91" t="s">
        <v>36</v>
      </c>
      <c r="AB8" s="87" t="s">
        <v>37</v>
      </c>
      <c r="AC8" s="87" t="s">
        <v>29</v>
      </c>
      <c r="AD8" s="87" t="s">
        <v>1</v>
      </c>
      <c r="AE8" s="87" t="s">
        <v>2</v>
      </c>
      <c r="AF8" s="87" t="s">
        <v>42</v>
      </c>
      <c r="AG8" s="87" t="s">
        <v>27</v>
      </c>
      <c r="AH8" s="87" t="s">
        <v>43</v>
      </c>
      <c r="AI8" s="87" t="s">
        <v>28</v>
      </c>
      <c r="AJ8" s="93" t="s">
        <v>11</v>
      </c>
    </row>
    <row r="9" spans="1:36" ht="47.25" customHeight="1">
      <c r="A9" s="85"/>
      <c r="B9" s="85"/>
      <c r="C9" s="85"/>
      <c r="D9" s="85"/>
      <c r="E9" s="86"/>
      <c r="F9" s="86"/>
      <c r="G9" s="86"/>
      <c r="H9" s="86"/>
      <c r="I9" s="86"/>
      <c r="J9" s="86"/>
      <c r="K9" s="86"/>
      <c r="L9" s="86"/>
      <c r="M9" s="86"/>
      <c r="N9" s="86"/>
      <c r="O9" s="3"/>
      <c r="P9" s="3"/>
      <c r="Q9" s="3"/>
      <c r="R9" s="3"/>
      <c r="S9" s="3"/>
      <c r="T9" s="3"/>
      <c r="U9" s="3"/>
      <c r="V9" s="3"/>
      <c r="W9" s="3"/>
      <c r="X9" s="3"/>
      <c r="Y9" s="86"/>
      <c r="Z9" s="90"/>
      <c r="AA9" s="92"/>
      <c r="AB9" s="88"/>
      <c r="AC9" s="88"/>
      <c r="AD9" s="88"/>
      <c r="AE9" s="88"/>
      <c r="AF9" s="88"/>
      <c r="AG9" s="88"/>
      <c r="AH9" s="88"/>
      <c r="AI9" s="88"/>
      <c r="AJ9" s="94"/>
    </row>
    <row r="10" spans="1:36" ht="75" customHeight="1">
      <c r="A10" s="1">
        <v>1</v>
      </c>
      <c r="B10" s="28">
        <v>1</v>
      </c>
      <c r="C10" s="42" t="s">
        <v>46</v>
      </c>
      <c r="D10" s="42" t="s">
        <v>47</v>
      </c>
      <c r="E10" s="42" t="s">
        <v>55</v>
      </c>
      <c r="F10" s="42" t="s">
        <v>48</v>
      </c>
      <c r="G10" s="44" t="s">
        <v>49</v>
      </c>
      <c r="H10" s="35" t="s">
        <v>25</v>
      </c>
      <c r="I10" s="35" t="s">
        <v>25</v>
      </c>
      <c r="J10" s="35" t="s">
        <v>50</v>
      </c>
      <c r="K10" s="35">
        <v>1</v>
      </c>
      <c r="L10" s="35">
        <v>4</v>
      </c>
      <c r="M10" s="1" t="s">
        <v>40</v>
      </c>
      <c r="N10" s="49" t="s">
        <v>44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7">
        <v>4486.1099999999997</v>
      </c>
      <c r="Z10" s="50">
        <f>Y10*K10</f>
        <v>4486.1099999999997</v>
      </c>
      <c r="AA10" s="52"/>
      <c r="AB10" s="48"/>
      <c r="AC10" s="48"/>
      <c r="AD10" s="48"/>
      <c r="AE10" s="48"/>
      <c r="AF10" s="48"/>
      <c r="AG10" s="38">
        <f>AF10*K10</f>
        <v>0</v>
      </c>
      <c r="AH10" s="38"/>
      <c r="AI10" s="38">
        <f>AH10*K10</f>
        <v>0</v>
      </c>
      <c r="AJ10" s="53"/>
    </row>
    <row r="11" spans="1:36" ht="63.75" customHeight="1" thickBot="1">
      <c r="A11" s="1">
        <v>2</v>
      </c>
      <c r="B11" s="28">
        <v>1</v>
      </c>
      <c r="C11" s="42" t="s">
        <v>46</v>
      </c>
      <c r="D11" s="42" t="s">
        <v>47</v>
      </c>
      <c r="E11" s="42" t="s">
        <v>56</v>
      </c>
      <c r="F11" s="42" t="s">
        <v>48</v>
      </c>
      <c r="G11" s="44" t="s">
        <v>49</v>
      </c>
      <c r="H11" s="35" t="s">
        <v>25</v>
      </c>
      <c r="I11" s="35" t="s">
        <v>25</v>
      </c>
      <c r="J11" s="35" t="s">
        <v>50</v>
      </c>
      <c r="K11" s="35">
        <v>1</v>
      </c>
      <c r="L11" s="35">
        <v>4</v>
      </c>
      <c r="M11" s="1" t="s">
        <v>40</v>
      </c>
      <c r="N11" s="1" t="s">
        <v>44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7">
        <v>3041.67</v>
      </c>
      <c r="Z11" s="50">
        <f>Y11*K11</f>
        <v>3041.67</v>
      </c>
      <c r="AA11" s="69"/>
      <c r="AB11" s="70"/>
      <c r="AC11" s="70"/>
      <c r="AD11" s="70"/>
      <c r="AE11" s="70"/>
      <c r="AF11" s="70"/>
      <c r="AG11" s="38">
        <f>AF11*K11</f>
        <v>0</v>
      </c>
      <c r="AH11" s="71"/>
      <c r="AI11" s="38">
        <f>AH11*K11</f>
        <v>0</v>
      </c>
      <c r="AJ11" s="72"/>
    </row>
    <row r="12" spans="1:36" ht="20.25" customHeight="1" thickBot="1">
      <c r="A12" s="79" t="s">
        <v>33</v>
      </c>
      <c r="B12" s="79"/>
      <c r="C12" s="79"/>
      <c r="D12" s="79"/>
      <c r="E12" s="79"/>
      <c r="F12" s="79"/>
      <c r="G12" s="79"/>
      <c r="H12" s="79"/>
      <c r="I12" s="79"/>
      <c r="J12" s="79"/>
      <c r="K12" s="4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6"/>
      <c r="Y12" s="39"/>
      <c r="Z12" s="51">
        <f>SUM(Z10:Z11)</f>
        <v>7527.78</v>
      </c>
      <c r="AA12" s="54"/>
      <c r="AB12" s="55"/>
      <c r="AC12" s="55"/>
      <c r="AD12" s="55"/>
      <c r="AE12" s="55"/>
      <c r="AF12" s="56"/>
      <c r="AG12" s="57">
        <f>SUM(AG10:AG11)</f>
        <v>0</v>
      </c>
      <c r="AH12" s="58"/>
      <c r="AI12" s="57">
        <f>SUM(AI10:AI11)</f>
        <v>0</v>
      </c>
      <c r="AJ12" s="68"/>
    </row>
    <row r="13" spans="1:36" ht="26.25" customHeight="1" thickBot="1">
      <c r="A13" s="84" t="s">
        <v>34</v>
      </c>
      <c r="B13" s="84"/>
      <c r="C13" s="84"/>
      <c r="D13" s="84"/>
      <c r="E13" s="84"/>
      <c r="F13" s="84"/>
      <c r="G13" s="84"/>
      <c r="H13" s="84"/>
      <c r="I13" s="84"/>
      <c r="J13" s="84"/>
      <c r="K13" s="46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9"/>
      <c r="Y13" s="30"/>
      <c r="Z13" s="51">
        <v>1200000</v>
      </c>
      <c r="AA13" s="54"/>
      <c r="AB13" s="55"/>
      <c r="AC13" s="55"/>
      <c r="AD13" s="55"/>
      <c r="AE13" s="55"/>
      <c r="AF13" s="96"/>
      <c r="AG13" s="95" t="s">
        <v>35</v>
      </c>
      <c r="AH13" s="62"/>
      <c r="AI13" s="95" t="s">
        <v>35</v>
      </c>
      <c r="AJ13" s="63"/>
    </row>
    <row r="14" spans="1:36" ht="35.25" customHeight="1"/>
    <row r="15" spans="1:36" ht="45" customHeight="1">
      <c r="A15" s="76" t="s">
        <v>18</v>
      </c>
      <c r="B15" s="76"/>
      <c r="C15" s="76"/>
      <c r="D15" s="76"/>
      <c r="E15" s="80" t="s">
        <v>19</v>
      </c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23"/>
    </row>
    <row r="16" spans="1:36" ht="156" customHeight="1">
      <c r="A16" s="76" t="s">
        <v>20</v>
      </c>
      <c r="B16" s="76"/>
      <c r="C16" s="76"/>
      <c r="D16" s="76"/>
      <c r="E16" s="77" t="s">
        <v>26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24"/>
    </row>
    <row r="17" spans="3:11">
      <c r="D17" s="2"/>
      <c r="E17" s="2"/>
      <c r="F17"/>
      <c r="G17"/>
      <c r="H17"/>
      <c r="I17"/>
      <c r="J17"/>
      <c r="K17"/>
    </row>
    <row r="18" spans="3:11" ht="15">
      <c r="C18" s="11"/>
      <c r="D18" s="13"/>
      <c r="E18" s="14"/>
      <c r="F18" s="15"/>
      <c r="G18" s="15"/>
      <c r="H18" s="15"/>
      <c r="I18"/>
      <c r="J18"/>
      <c r="K18"/>
    </row>
    <row r="19" spans="3:11" ht="15">
      <c r="C19" s="11"/>
      <c r="D19" s="73"/>
      <c r="E19" s="73"/>
      <c r="F19" s="16" t="s">
        <v>13</v>
      </c>
      <c r="G19" s="17"/>
      <c r="H19" s="12"/>
      <c r="I19"/>
      <c r="J19"/>
      <c r="K19"/>
    </row>
    <row r="20" spans="3:11" ht="15">
      <c r="C20" s="11"/>
      <c r="D20" s="18"/>
      <c r="E20" s="11"/>
      <c r="F20" s="12"/>
      <c r="G20" s="16"/>
      <c r="H20" s="19"/>
      <c r="I20"/>
      <c r="J20"/>
      <c r="K20"/>
    </row>
    <row r="21" spans="3:11" ht="15">
      <c r="C21" s="11"/>
      <c r="D21" s="73"/>
      <c r="E21" s="73"/>
      <c r="F21" s="16" t="s">
        <v>14</v>
      </c>
      <c r="G21" s="16"/>
      <c r="H21" s="19"/>
      <c r="I21"/>
      <c r="J21"/>
      <c r="K21"/>
    </row>
    <row r="22" spans="3:11" ht="15">
      <c r="C22" s="11"/>
      <c r="D22" s="13"/>
      <c r="E22" s="11"/>
      <c r="F22" s="15"/>
      <c r="G22" s="15"/>
      <c r="H22" s="15"/>
      <c r="I22"/>
      <c r="J22"/>
      <c r="K22"/>
    </row>
    <row r="23" spans="3:11" ht="15">
      <c r="C23" s="11"/>
      <c r="D23" s="73"/>
      <c r="E23" s="73"/>
      <c r="F23" s="20" t="s">
        <v>15</v>
      </c>
      <c r="G23" s="15"/>
      <c r="H23" s="15"/>
      <c r="I23"/>
      <c r="J23"/>
      <c r="K23"/>
    </row>
    <row r="24" spans="3:11" ht="15">
      <c r="C24" s="11"/>
      <c r="D24" s="13"/>
      <c r="E24" s="21"/>
      <c r="F24" s="15"/>
      <c r="G24" s="15"/>
      <c r="H24" s="15"/>
      <c r="I24"/>
      <c r="J24"/>
      <c r="K24"/>
    </row>
    <row r="25" spans="3:11" ht="15">
      <c r="C25" s="11"/>
      <c r="D25" s="13"/>
      <c r="E25" s="21"/>
      <c r="F25" s="15"/>
      <c r="G25" s="15"/>
      <c r="H25" s="15"/>
      <c r="I25"/>
      <c r="J25"/>
      <c r="K25"/>
    </row>
    <row r="26" spans="3:11" ht="15">
      <c r="C26" s="11" t="s">
        <v>16</v>
      </c>
      <c r="D26" s="13"/>
      <c r="E26" s="22"/>
      <c r="F26" s="15"/>
      <c r="G26" s="15"/>
      <c r="H26" s="15"/>
      <c r="I26"/>
      <c r="J26"/>
      <c r="K26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  <row r="31" spans="3:11" ht="15">
      <c r="C31" s="11"/>
      <c r="D31" s="11"/>
      <c r="E31" s="11"/>
      <c r="F31" s="12"/>
      <c r="G31" s="12"/>
      <c r="H31" s="12"/>
    </row>
    <row r="32" spans="3:11" ht="15">
      <c r="C32" s="11"/>
      <c r="D32" s="11"/>
      <c r="E32" s="11"/>
      <c r="F32" s="12"/>
      <c r="G32" s="12"/>
      <c r="H32" s="12"/>
    </row>
    <row r="33" spans="3:8" ht="15">
      <c r="C33" s="11"/>
      <c r="D33" s="11"/>
      <c r="E33" s="11"/>
      <c r="F33" s="12"/>
      <c r="G33" s="12"/>
      <c r="H33" s="12"/>
    </row>
  </sheetData>
  <mergeCells count="40">
    <mergeCell ref="E3:L3"/>
    <mergeCell ref="E4:L4"/>
    <mergeCell ref="E5:L5"/>
    <mergeCell ref="M7:X7"/>
    <mergeCell ref="AA7:AJ7"/>
    <mergeCell ref="A15:D15"/>
    <mergeCell ref="E15:AI15"/>
    <mergeCell ref="AB8:AB9"/>
    <mergeCell ref="AC8:AC9"/>
    <mergeCell ref="AD8:AD9"/>
    <mergeCell ref="AE8:AE9"/>
    <mergeCell ref="AF8:AF9"/>
    <mergeCell ref="AG8:AG9"/>
    <mergeCell ref="L8:L9"/>
    <mergeCell ref="M8:M9"/>
    <mergeCell ref="N8:N9"/>
    <mergeCell ref="Y8:Y9"/>
    <mergeCell ref="Z8:Z9"/>
    <mergeCell ref="AA8:AA9"/>
    <mergeCell ref="F8:F9"/>
    <mergeCell ref="G8:G9"/>
    <mergeCell ref="AH8:AH9"/>
    <mergeCell ref="AI8:AI9"/>
    <mergeCell ref="AJ8:AJ9"/>
    <mergeCell ref="A12:J12"/>
    <mergeCell ref="A13:J13"/>
    <mergeCell ref="H8:H9"/>
    <mergeCell ref="I8:I9"/>
    <mergeCell ref="J8:J9"/>
    <mergeCell ref="K8:K9"/>
    <mergeCell ref="A8:A9"/>
    <mergeCell ref="B8:B9"/>
    <mergeCell ref="C8:C9"/>
    <mergeCell ref="D8:D9"/>
    <mergeCell ref="E8:E9"/>
    <mergeCell ref="A16:D16"/>
    <mergeCell ref="E16:AI16"/>
    <mergeCell ref="D19:E19"/>
    <mergeCell ref="D21:E21"/>
    <mergeCell ref="D23:E23"/>
  </mergeCells>
  <pageMargins left="0.39370078740157483" right="0.19685039370078741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2022-05-12T09:23:27Z</dcterms:modified>
</cp:coreProperties>
</file>